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Prodaja\Registracjski podatki\01 Slovenija\Motocikli\ARDI Statistika\2025\05 - 2025\"/>
    </mc:Choice>
  </mc:AlternateContent>
  <xr:revisionPtr revIDLastSave="0" documentId="8_{DF65BC97-F1A9-4D62-BFC7-58B3EEC840CF}" xr6:coauthVersionLast="47" xr6:coauthVersionMax="47" xr10:uidLastSave="{00000000-0000-0000-0000-000000000000}"/>
  <bookViews>
    <workbookView xWindow="-120" yWindow="-120" windowWidth="29040" windowHeight="15840" xr2:uid="{81949045-E2D7-432B-A82D-077A4D8A6EDF}"/>
  </bookViews>
  <sheets>
    <sheet name="TabelaM52 (1)" sheetId="1" r:id="rId1"/>
  </sheets>
  <calcPr calcId="181029"/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8" i="1"/>
  <c r="F7" i="1"/>
  <c r="F6" i="1"/>
  <c r="F5" i="1"/>
  <c r="F4" i="1"/>
  <c r="F3" i="1"/>
  <c r="F2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<sst xmlns="http://schemas.openxmlformats.org/spreadsheetml/2006/main" count="42" uniqueCount="42">
  <si>
    <t>Št.</t>
  </si>
  <si>
    <t>Reg. obmocje</t>
  </si>
  <si>
    <t>HONDA</t>
  </si>
  <si>
    <t>YAMAHA</t>
  </si>
  <si>
    <t>BMW</t>
  </si>
  <si>
    <t>PIAGGIO</t>
  </si>
  <si>
    <t>CFMOTO</t>
  </si>
  <si>
    <t>APRILIA</t>
  </si>
  <si>
    <t>KAWASAKI</t>
  </si>
  <si>
    <t>SUZUKI</t>
  </si>
  <si>
    <t>KTM</t>
  </si>
  <si>
    <t>DUCATI</t>
  </si>
  <si>
    <t>TRIUMPH</t>
  </si>
  <si>
    <t>SYM</t>
  </si>
  <si>
    <t>HUSQVARN</t>
  </si>
  <si>
    <t>KOVE</t>
  </si>
  <si>
    <t>LONGJIA</t>
  </si>
  <si>
    <t>WOTTAN</t>
  </si>
  <si>
    <t>MOTO GUZ</t>
  </si>
  <si>
    <t>BETA</t>
  </si>
  <si>
    <t>PEUGEOT</t>
  </si>
  <si>
    <t>VOGE</t>
  </si>
  <si>
    <t>BENELLI</t>
  </si>
  <si>
    <t>TOMOS</t>
  </si>
  <si>
    <t>ROYAL EN</t>
  </si>
  <si>
    <t>GASGAS</t>
  </si>
  <si>
    <t>KEEWAY</t>
  </si>
  <si>
    <t>Ostali</t>
  </si>
  <si>
    <t>LJ</t>
  </si>
  <si>
    <t>KP</t>
  </si>
  <si>
    <t>MB</t>
  </si>
  <si>
    <t>KR</t>
  </si>
  <si>
    <t>CE</t>
  </si>
  <si>
    <t>GO</t>
  </si>
  <si>
    <t>NM</t>
  </si>
  <si>
    <t>MS</t>
  </si>
  <si>
    <t>KK</t>
  </si>
  <si>
    <t>SG</t>
  </si>
  <si>
    <t>PO</t>
  </si>
  <si>
    <t>M</t>
  </si>
  <si>
    <t>*</t>
  </si>
  <si>
    <t>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</si>
</sst>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5DD93"/>
        <bgColor indexed="64"/>
      </patternFill>
    </fill>
    <fill>
      <patternFill patternType="solid">
        <fgColor rgb="FFF9E9B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left"/>
    </xf>
    <xf numFmtId="0" fontId="14" fillId="0" borderId="0" xfId="0" applyFont="1"/>
    <xf numFmtId="0" fontId="16" fillId="33" borderId="10" xfId="0" applyFont="1" applyFill="1" applyBorder="1" applyAlignment="1">
      <alignment horizontal="left" wrapText="1"/>
    </xf>
    <xf numFmtId="0" fontId="16" fillId="33" borderId="10" xfId="0" applyFont="1" applyFill="1" applyBorder="1" applyAlignment="1">
      <alignment horizontal="left"/>
    </xf>
    <xf numFmtId="0" fontId="18" fillId="33" borderId="10" xfId="0" applyFont="1" applyFill="1" applyBorder="1" applyAlignment="1">
      <alignment horizontal="left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34" borderId="10" xfId="0" applyFill="1" applyBorder="1" applyAlignment="1">
      <alignment horizontal="right"/>
    </xf>
    <xf numFmtId="0" fontId="14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horizontal="right"/>
    </xf>
    <xf numFmtId="0" fontId="16" fillId="34" borderId="10" xfId="0" applyFont="1" applyFill="1" applyBorder="1" applyAlignment="1">
      <alignment horizontal="right"/>
    </xf>
    <xf numFmtId="0" fontId="16" fillId="33" borderId="10" xfId="0" applyFont="1" applyFill="1" applyBorder="1" applyAlignment="1">
      <alignment horizontal="center" wrapText="1"/>
    </xf>
    <xf numFmtId="0" fontId="16" fillId="33" borderId="10" xfId="0" applyFont="1" applyFill="1" applyBorder="1" applyAlignment="1">
      <alignment horizontal="right"/>
    </xf>
    <xf numFmtId="0" fontId="18" fillId="33" borderId="10" xfId="0" applyFont="1" applyFill="1" applyBorder="1" applyAlignment="1">
      <alignment horizontal="right"/>
    </xf>
    <xf numFmtId="9" fontId="0" fillId="34" borderId="10" xfId="1" applyFont="1" applyFill="1" applyBorder="1" applyAlignment="1">
      <alignment horizontal="right"/>
    </xf>
    <xf numFmtId="9" fontId="14" fillId="33" borderId="10" xfId="1" applyFont="1" applyFill="1" applyBorder="1" applyAlignment="1">
      <alignment horizontal="right"/>
    </xf>
  </cellXfs>
  <cellStyles count="43">
    <cellStyle name="20 % – Poudarek1" xfId="20" builtinId="30" customBuiltin="1"/>
    <cellStyle name="20 % – Poudarek2" xfId="24" builtinId="34" customBuiltin="1"/>
    <cellStyle name="20 % – Poudarek3" xfId="28" builtinId="38" customBuiltin="1"/>
    <cellStyle name="20 % – Poudarek4" xfId="32" builtinId="42" customBuiltin="1"/>
    <cellStyle name="20 % – Poudarek5" xfId="36" builtinId="46" customBuiltin="1"/>
    <cellStyle name="20 % – Poudarek6" xfId="40" builtinId="50" customBuiltin="1"/>
    <cellStyle name="40 % – Poudarek1" xfId="21" builtinId="31" customBuiltin="1"/>
    <cellStyle name="40 % – Poudarek2" xfId="25" builtinId="35" customBuiltin="1"/>
    <cellStyle name="40 % – Poudarek3" xfId="29" builtinId="39" customBuiltin="1"/>
    <cellStyle name="40 % – Poudarek4" xfId="33" builtinId="43" customBuiltin="1"/>
    <cellStyle name="40 % – Poudarek5" xfId="37" builtinId="47" customBuiltin="1"/>
    <cellStyle name="40 % – Poudarek6" xfId="41" builtinId="51" customBuiltin="1"/>
    <cellStyle name="60 % – Poudarek1" xfId="22" builtinId="32" customBuiltin="1"/>
    <cellStyle name="60 % – Poudarek2" xfId="26" builtinId="36" customBuiltin="1"/>
    <cellStyle name="60 % – Poudarek3" xfId="30" builtinId="40" customBuiltin="1"/>
    <cellStyle name="60 % – Poudarek4" xfId="34" builtinId="44" customBuiltin="1"/>
    <cellStyle name="60 % – Poudarek5" xfId="38" builtinId="48" customBuiltin="1"/>
    <cellStyle name="60 % – Poudarek6" xfId="42" builtinId="52" customBuiltin="1"/>
    <cellStyle name="Dobro" xfId="7" builtinId="26" customBuiltin="1"/>
    <cellStyle name="Izhod" xfId="11" builtinId="21" customBuiltin="1"/>
    <cellStyle name="Naslov" xfId="2" builtinId="15" customBuiltin="1"/>
    <cellStyle name="Naslov 1" xfId="3" builtinId="16" customBuiltin="1"/>
    <cellStyle name="Naslov 2" xfId="4" builtinId="17" customBuiltin="1"/>
    <cellStyle name="Naslov 3" xfId="5" builtinId="18" customBuiltin="1"/>
    <cellStyle name="Naslov 4" xfId="6" builtinId="19" customBuiltin="1"/>
    <cellStyle name="Navadno" xfId="0" builtinId="0"/>
    <cellStyle name="Nevtralno" xfId="9" builtinId="28" customBuiltin="1"/>
    <cellStyle name="Odstotek" xfId="1" builtinId="5"/>
    <cellStyle name="Opomba" xfId="16" builtinId="10" customBuiltin="1"/>
    <cellStyle name="Opozorilo" xfId="15" builtinId="11" customBuiltin="1"/>
    <cellStyle name="Pojasnjevalno besedilo" xfId="17" builtinId="53" customBuiltin="1"/>
    <cellStyle name="Poudarek1" xfId="19" builtinId="29" customBuiltin="1"/>
    <cellStyle name="Poudarek2" xfId="23" builtinId="33" customBuiltin="1"/>
    <cellStyle name="Poudarek3" xfId="27" builtinId="37" customBuiltin="1"/>
    <cellStyle name="Poudarek4" xfId="31" builtinId="41" customBuiltin="1"/>
    <cellStyle name="Poudarek5" xfId="35" builtinId="45" customBuiltin="1"/>
    <cellStyle name="Poudarek6" xfId="39" builtinId="49" customBuiltin="1"/>
    <cellStyle name="Povezana celica" xfId="13" builtinId="24" customBuiltin="1"/>
    <cellStyle name="Preveri celico" xfId="14" builtinId="23" customBuiltin="1"/>
    <cellStyle name="Računanje" xfId="12" builtinId="22" customBuiltin="1"/>
    <cellStyle name="Slabo" xfId="8" builtinId="27" customBuiltin="1"/>
    <cellStyle name="Vnos" xfId="10" builtinId="20" customBuiltin="1"/>
    <cellStyle name="Vsota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88309-7460-4EEA-97E9-80DBF455D558}">
  <dimension ref="A1:AG14"/>
  <sheetViews>
    <sheetView showGridLines="0" tabSelected="1" workbookViewId="0">
      <selection activeCell="F2" sqref="F2"/>
    </sheetView>
  </sheetViews>
  <sheetFormatPr defaultRowHeight="15" x14ac:dyDescent="0.25"/>
  <cols>
    <col min="1" max="1" width="3.28515625" bestFit="1" customWidth="1"/>
    <col min="2" max="2" width="14.28515625" customWidth="1"/>
    <col min="3" max="4" width="5.7109375" customWidth="1"/>
    <col min="5" max="6" width="5.7109375" style="3" customWidth="1"/>
    <col min="7" max="32" width="5.7109375" customWidth="1"/>
    <col min="33" max="33" width="5.7109375" style="1" customWidth="1"/>
  </cols>
  <sheetData>
    <row r="1" spans="1:33" s="2" customFormat="1" x14ac:dyDescent="0.25">
      <c r="A1" s="4" t="s">
        <v>0</v>
      </c>
      <c r="B1" s="4" t="s">
        <v>1</v>
      </c>
      <c r="C1" s="5" t="s">
        <v>2</v>
      </c>
      <c r="D1" s="5"/>
      <c r="E1" s="6" t="s">
        <v>3</v>
      </c>
      <c r="F1" s="6"/>
      <c r="G1" s="5" t="s">
        <v>4</v>
      </c>
      <c r="H1" s="5"/>
      <c r="I1" s="5" t="s">
        <v>5</v>
      </c>
      <c r="J1" s="5"/>
      <c r="K1" s="5" t="s">
        <v>6</v>
      </c>
      <c r="L1" s="5" t="s">
        <v>7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/>
    </row>
    <row r="2" spans="1:33" x14ac:dyDescent="0.25">
      <c r="A2" s="7">
        <v>1</v>
      </c>
      <c r="B2" s="8" t="s">
        <v>28</v>
      </c>
      <c r="C2" s="9">
        <v>191</v>
      </c>
      <c r="D2" s="16">
        <f>C2/AG2</f>
        <v>0.24146649810366624</v>
      </c>
      <c r="E2" s="10">
        <v>115</v>
      </c>
      <c r="F2" s="17">
        <f>E2/AG2</f>
        <v>0.14538558786346398</v>
      </c>
      <c r="G2" s="9">
        <v>129</v>
      </c>
      <c r="H2" s="9"/>
      <c r="I2" s="11">
        <v>53</v>
      </c>
      <c r="J2" s="11"/>
      <c r="K2" s="9">
        <v>42</v>
      </c>
      <c r="L2" s="11">
        <v>25</v>
      </c>
      <c r="M2" s="9">
        <v>26</v>
      </c>
      <c r="N2" s="11">
        <v>32</v>
      </c>
      <c r="O2" s="9">
        <v>26</v>
      </c>
      <c r="P2" s="11">
        <v>27</v>
      </c>
      <c r="Q2" s="9">
        <v>18</v>
      </c>
      <c r="R2" s="11">
        <v>12</v>
      </c>
      <c r="S2" s="9">
        <v>17</v>
      </c>
      <c r="T2" s="11">
        <v>12</v>
      </c>
      <c r="U2" s="9">
        <v>5</v>
      </c>
      <c r="V2" s="11">
        <v>9</v>
      </c>
      <c r="W2" s="9">
        <v>7</v>
      </c>
      <c r="X2" s="11">
        <v>3</v>
      </c>
      <c r="Y2" s="9">
        <v>5</v>
      </c>
      <c r="Z2" s="11">
        <v>5</v>
      </c>
      <c r="AA2" s="9">
        <v>1</v>
      </c>
      <c r="AB2" s="11">
        <v>8</v>
      </c>
      <c r="AC2" s="9">
        <v>6</v>
      </c>
      <c r="AD2" s="11">
        <v>5</v>
      </c>
      <c r="AE2" s="9">
        <v>1</v>
      </c>
      <c r="AF2" s="11">
        <v>11</v>
      </c>
      <c r="AG2" s="12">
        <v>791</v>
      </c>
    </row>
    <row r="3" spans="1:33" x14ac:dyDescent="0.25">
      <c r="A3" s="7">
        <v>2</v>
      </c>
      <c r="B3" s="8" t="s">
        <v>29</v>
      </c>
      <c r="C3" s="9">
        <v>73</v>
      </c>
      <c r="D3" s="16">
        <f t="shared" ref="D3:D14" si="0">C3/AG3</f>
        <v>0.167816091954023</v>
      </c>
      <c r="E3" s="10">
        <v>110</v>
      </c>
      <c r="F3" s="17">
        <f t="shared" ref="F3:F14" si="1">E3/AG3</f>
        <v>0.25287356321839083</v>
      </c>
      <c r="G3" s="9">
        <v>21</v>
      </c>
      <c r="H3" s="9"/>
      <c r="I3" s="11">
        <v>75</v>
      </c>
      <c r="J3" s="11"/>
      <c r="K3" s="9">
        <v>9</v>
      </c>
      <c r="L3" s="11">
        <v>42</v>
      </c>
      <c r="M3" s="9">
        <v>12</v>
      </c>
      <c r="N3" s="11">
        <v>9</v>
      </c>
      <c r="O3" s="9">
        <v>6</v>
      </c>
      <c r="P3" s="11">
        <v>8</v>
      </c>
      <c r="Q3" s="9">
        <v>10</v>
      </c>
      <c r="R3" s="11">
        <v>13</v>
      </c>
      <c r="S3" s="9">
        <v>8</v>
      </c>
      <c r="T3" s="11">
        <v>4</v>
      </c>
      <c r="U3" s="9">
        <v>5</v>
      </c>
      <c r="V3" s="11">
        <v>3</v>
      </c>
      <c r="W3" s="9">
        <v>11</v>
      </c>
      <c r="X3" s="11">
        <v>3</v>
      </c>
      <c r="Y3" s="9">
        <v>2</v>
      </c>
      <c r="Z3" s="11">
        <v>1</v>
      </c>
      <c r="AA3" s="9">
        <v>2</v>
      </c>
      <c r="AB3" s="11">
        <v>0</v>
      </c>
      <c r="AC3" s="9">
        <v>0</v>
      </c>
      <c r="AD3" s="11">
        <v>3</v>
      </c>
      <c r="AE3" s="9">
        <v>1</v>
      </c>
      <c r="AF3" s="11">
        <v>4</v>
      </c>
      <c r="AG3" s="12">
        <v>435</v>
      </c>
    </row>
    <row r="4" spans="1:33" x14ac:dyDescent="0.25">
      <c r="A4" s="7">
        <v>3</v>
      </c>
      <c r="B4" s="8" t="s">
        <v>30</v>
      </c>
      <c r="C4" s="9">
        <v>76</v>
      </c>
      <c r="D4" s="16">
        <f t="shared" si="0"/>
        <v>0.17966903073286053</v>
      </c>
      <c r="E4" s="10">
        <v>76</v>
      </c>
      <c r="F4" s="17">
        <f t="shared" si="1"/>
        <v>0.17966903073286053</v>
      </c>
      <c r="G4" s="9">
        <v>52</v>
      </c>
      <c r="H4" s="9"/>
      <c r="I4" s="11">
        <v>92</v>
      </c>
      <c r="J4" s="11"/>
      <c r="K4" s="9">
        <v>19</v>
      </c>
      <c r="L4" s="11">
        <v>13</v>
      </c>
      <c r="M4" s="9">
        <v>16</v>
      </c>
      <c r="N4" s="11">
        <v>5</v>
      </c>
      <c r="O4" s="9">
        <v>10</v>
      </c>
      <c r="P4" s="11">
        <v>2</v>
      </c>
      <c r="Q4" s="9">
        <v>4</v>
      </c>
      <c r="R4" s="11">
        <v>6</v>
      </c>
      <c r="S4" s="9">
        <v>8</v>
      </c>
      <c r="T4" s="11">
        <v>1</v>
      </c>
      <c r="U4" s="9">
        <v>8</v>
      </c>
      <c r="V4" s="11">
        <v>9</v>
      </c>
      <c r="W4" s="9">
        <v>1</v>
      </c>
      <c r="X4" s="11">
        <v>0</v>
      </c>
      <c r="Y4" s="9">
        <v>5</v>
      </c>
      <c r="Z4" s="11">
        <v>5</v>
      </c>
      <c r="AA4" s="9">
        <v>3</v>
      </c>
      <c r="AB4" s="11">
        <v>1</v>
      </c>
      <c r="AC4" s="9">
        <v>1</v>
      </c>
      <c r="AD4" s="11">
        <v>0</v>
      </c>
      <c r="AE4" s="9">
        <v>2</v>
      </c>
      <c r="AF4" s="11">
        <v>8</v>
      </c>
      <c r="AG4" s="12">
        <v>423</v>
      </c>
    </row>
    <row r="5" spans="1:33" x14ac:dyDescent="0.25">
      <c r="A5" s="7">
        <v>4</v>
      </c>
      <c r="B5" s="8" t="s">
        <v>31</v>
      </c>
      <c r="C5" s="9">
        <v>77</v>
      </c>
      <c r="D5" s="16">
        <f t="shared" si="0"/>
        <v>0.28947368421052633</v>
      </c>
      <c r="E5" s="10">
        <v>27</v>
      </c>
      <c r="F5" s="17">
        <f t="shared" si="1"/>
        <v>0.10150375939849623</v>
      </c>
      <c r="G5" s="9">
        <v>35</v>
      </c>
      <c r="H5" s="9"/>
      <c r="I5" s="11">
        <v>11</v>
      </c>
      <c r="J5" s="11"/>
      <c r="K5" s="9">
        <v>24</v>
      </c>
      <c r="L5" s="11">
        <v>13</v>
      </c>
      <c r="M5" s="9">
        <v>5</v>
      </c>
      <c r="N5" s="11">
        <v>11</v>
      </c>
      <c r="O5" s="9">
        <v>9</v>
      </c>
      <c r="P5" s="11">
        <v>3</v>
      </c>
      <c r="Q5" s="9">
        <v>5</v>
      </c>
      <c r="R5" s="11">
        <v>3</v>
      </c>
      <c r="S5" s="9">
        <v>6</v>
      </c>
      <c r="T5" s="11">
        <v>10</v>
      </c>
      <c r="U5" s="9">
        <v>2</v>
      </c>
      <c r="V5" s="11">
        <v>2</v>
      </c>
      <c r="W5" s="9">
        <v>2</v>
      </c>
      <c r="X5" s="11">
        <v>3</v>
      </c>
      <c r="Y5" s="9">
        <v>3</v>
      </c>
      <c r="Z5" s="11">
        <v>2</v>
      </c>
      <c r="AA5" s="9">
        <v>0</v>
      </c>
      <c r="AB5" s="11">
        <v>1</v>
      </c>
      <c r="AC5" s="9">
        <v>1</v>
      </c>
      <c r="AD5" s="11">
        <v>0</v>
      </c>
      <c r="AE5" s="9">
        <v>3</v>
      </c>
      <c r="AF5" s="11">
        <v>8</v>
      </c>
      <c r="AG5" s="12">
        <v>266</v>
      </c>
    </row>
    <row r="6" spans="1:33" x14ac:dyDescent="0.25">
      <c r="A6" s="7">
        <v>5</v>
      </c>
      <c r="B6" s="8" t="s">
        <v>32</v>
      </c>
      <c r="C6" s="9">
        <v>43</v>
      </c>
      <c r="D6" s="16">
        <f t="shared" si="0"/>
        <v>0.17269076305220885</v>
      </c>
      <c r="E6" s="10">
        <v>48</v>
      </c>
      <c r="F6" s="17">
        <f t="shared" si="1"/>
        <v>0.19277108433734941</v>
      </c>
      <c r="G6" s="9">
        <v>44</v>
      </c>
      <c r="H6" s="9"/>
      <c r="I6" s="11">
        <v>13</v>
      </c>
      <c r="J6" s="11"/>
      <c r="K6" s="9">
        <v>16</v>
      </c>
      <c r="L6" s="11">
        <v>10</v>
      </c>
      <c r="M6" s="9">
        <v>15</v>
      </c>
      <c r="N6" s="11">
        <v>3</v>
      </c>
      <c r="O6" s="9">
        <v>7</v>
      </c>
      <c r="P6" s="11">
        <v>10</v>
      </c>
      <c r="Q6" s="9">
        <v>4</v>
      </c>
      <c r="R6" s="11">
        <v>6</v>
      </c>
      <c r="S6" s="9">
        <v>5</v>
      </c>
      <c r="T6" s="11">
        <v>1</v>
      </c>
      <c r="U6" s="9">
        <v>2</v>
      </c>
      <c r="V6" s="11">
        <v>1</v>
      </c>
      <c r="W6" s="9">
        <v>0</v>
      </c>
      <c r="X6" s="11">
        <v>0</v>
      </c>
      <c r="Y6" s="9">
        <v>1</v>
      </c>
      <c r="Z6" s="11">
        <v>0</v>
      </c>
      <c r="AA6" s="9">
        <v>6</v>
      </c>
      <c r="AB6" s="11">
        <v>0</v>
      </c>
      <c r="AC6" s="9">
        <v>1</v>
      </c>
      <c r="AD6" s="11">
        <v>0</v>
      </c>
      <c r="AE6" s="9">
        <v>2</v>
      </c>
      <c r="AF6" s="11">
        <v>11</v>
      </c>
      <c r="AG6" s="12">
        <v>249</v>
      </c>
    </row>
    <row r="7" spans="1:33" x14ac:dyDescent="0.25">
      <c r="A7" s="7">
        <v>6</v>
      </c>
      <c r="B7" s="8" t="s">
        <v>33</v>
      </c>
      <c r="C7" s="9">
        <v>26</v>
      </c>
      <c r="D7" s="16">
        <f t="shared" si="0"/>
        <v>0.19847328244274809</v>
      </c>
      <c r="E7" s="10">
        <v>21</v>
      </c>
      <c r="F7" s="17">
        <f t="shared" si="1"/>
        <v>0.16030534351145037</v>
      </c>
      <c r="G7" s="9">
        <v>11</v>
      </c>
      <c r="H7" s="9"/>
      <c r="I7" s="11">
        <v>5</v>
      </c>
      <c r="J7" s="11"/>
      <c r="K7" s="9">
        <v>7</v>
      </c>
      <c r="L7" s="11">
        <v>11</v>
      </c>
      <c r="M7" s="9">
        <v>6</v>
      </c>
      <c r="N7" s="11">
        <v>2</v>
      </c>
      <c r="O7" s="9">
        <v>4</v>
      </c>
      <c r="P7" s="11">
        <v>4</v>
      </c>
      <c r="Q7" s="9">
        <v>6</v>
      </c>
      <c r="R7" s="11">
        <v>2</v>
      </c>
      <c r="S7" s="9">
        <v>6</v>
      </c>
      <c r="T7" s="11">
        <v>3</v>
      </c>
      <c r="U7" s="9">
        <v>1</v>
      </c>
      <c r="V7" s="11">
        <v>2</v>
      </c>
      <c r="W7" s="9">
        <v>3</v>
      </c>
      <c r="X7" s="11">
        <v>6</v>
      </c>
      <c r="Y7" s="9">
        <v>1</v>
      </c>
      <c r="Z7" s="11">
        <v>2</v>
      </c>
      <c r="AA7" s="9">
        <v>0</v>
      </c>
      <c r="AB7" s="11">
        <v>0</v>
      </c>
      <c r="AC7" s="9">
        <v>0</v>
      </c>
      <c r="AD7" s="11">
        <v>0</v>
      </c>
      <c r="AE7" s="9">
        <v>0</v>
      </c>
      <c r="AF7" s="11">
        <v>2</v>
      </c>
      <c r="AG7" s="12">
        <v>131</v>
      </c>
    </row>
    <row r="8" spans="1:33" x14ac:dyDescent="0.25">
      <c r="A8" s="7">
        <v>7</v>
      </c>
      <c r="B8" s="8" t="s">
        <v>34</v>
      </c>
      <c r="C8" s="9">
        <v>20</v>
      </c>
      <c r="D8" s="16">
        <f t="shared" si="0"/>
        <v>0.17543859649122806</v>
      </c>
      <c r="E8" s="10">
        <v>21</v>
      </c>
      <c r="F8" s="17">
        <f t="shared" si="1"/>
        <v>0.18421052631578946</v>
      </c>
      <c r="G8" s="9">
        <v>9</v>
      </c>
      <c r="H8" s="9"/>
      <c r="I8" s="11">
        <v>7</v>
      </c>
      <c r="J8" s="11"/>
      <c r="K8" s="9">
        <v>10</v>
      </c>
      <c r="L8" s="11">
        <v>8</v>
      </c>
      <c r="M8" s="9">
        <v>6</v>
      </c>
      <c r="N8" s="11">
        <v>1</v>
      </c>
      <c r="O8" s="9">
        <v>5</v>
      </c>
      <c r="P8" s="11">
        <v>3</v>
      </c>
      <c r="Q8" s="9">
        <v>1</v>
      </c>
      <c r="R8" s="11">
        <v>8</v>
      </c>
      <c r="S8" s="9">
        <v>2</v>
      </c>
      <c r="T8" s="11">
        <v>4</v>
      </c>
      <c r="U8" s="9">
        <v>1</v>
      </c>
      <c r="V8" s="11">
        <v>0</v>
      </c>
      <c r="W8" s="9">
        <v>0</v>
      </c>
      <c r="X8" s="11">
        <v>2</v>
      </c>
      <c r="Y8" s="9">
        <v>1</v>
      </c>
      <c r="Z8" s="11">
        <v>0</v>
      </c>
      <c r="AA8" s="9">
        <v>1</v>
      </c>
      <c r="AB8" s="11">
        <v>1</v>
      </c>
      <c r="AC8" s="9">
        <v>1</v>
      </c>
      <c r="AD8" s="11">
        <v>0</v>
      </c>
      <c r="AE8" s="9">
        <v>0</v>
      </c>
      <c r="AF8" s="11">
        <v>2</v>
      </c>
      <c r="AG8" s="12">
        <v>114</v>
      </c>
    </row>
    <row r="9" spans="1:33" x14ac:dyDescent="0.25">
      <c r="A9" s="7">
        <v>8</v>
      </c>
      <c r="B9" s="8" t="s">
        <v>35</v>
      </c>
      <c r="C9" s="9">
        <v>23</v>
      </c>
      <c r="D9" s="16">
        <f t="shared" si="0"/>
        <v>0.29113924050632911</v>
      </c>
      <c r="E9" s="10">
        <v>14</v>
      </c>
      <c r="F9" s="17">
        <f t="shared" si="1"/>
        <v>0.17721518987341772</v>
      </c>
      <c r="G9" s="9">
        <v>8</v>
      </c>
      <c r="H9" s="9"/>
      <c r="I9" s="11">
        <v>7</v>
      </c>
      <c r="J9" s="11"/>
      <c r="K9" s="9">
        <v>5</v>
      </c>
      <c r="L9" s="11">
        <v>2</v>
      </c>
      <c r="M9" s="9">
        <v>3</v>
      </c>
      <c r="N9" s="11">
        <v>0</v>
      </c>
      <c r="O9" s="9">
        <v>0</v>
      </c>
      <c r="P9" s="11">
        <v>1</v>
      </c>
      <c r="Q9" s="9">
        <v>3</v>
      </c>
      <c r="R9" s="11">
        <v>3</v>
      </c>
      <c r="S9" s="9">
        <v>0</v>
      </c>
      <c r="T9" s="11">
        <v>0</v>
      </c>
      <c r="U9" s="9">
        <v>2</v>
      </c>
      <c r="V9" s="11">
        <v>0</v>
      </c>
      <c r="W9" s="9">
        <v>0</v>
      </c>
      <c r="X9" s="11">
        <v>1</v>
      </c>
      <c r="Y9" s="9">
        <v>0</v>
      </c>
      <c r="Z9" s="11">
        <v>0</v>
      </c>
      <c r="AA9" s="9">
        <v>1</v>
      </c>
      <c r="AB9" s="11">
        <v>1</v>
      </c>
      <c r="AC9" s="9">
        <v>0</v>
      </c>
      <c r="AD9" s="11">
        <v>1</v>
      </c>
      <c r="AE9" s="9">
        <v>0</v>
      </c>
      <c r="AF9" s="11">
        <v>4</v>
      </c>
      <c r="AG9" s="12">
        <v>79</v>
      </c>
    </row>
    <row r="10" spans="1:33" x14ac:dyDescent="0.25">
      <c r="A10" s="7">
        <v>9</v>
      </c>
      <c r="B10" s="8" t="s">
        <v>36</v>
      </c>
      <c r="C10" s="9">
        <v>19</v>
      </c>
      <c r="D10" s="16">
        <f t="shared" si="0"/>
        <v>0.27142857142857141</v>
      </c>
      <c r="E10" s="10">
        <v>16</v>
      </c>
      <c r="F10" s="17">
        <f t="shared" si="1"/>
        <v>0.22857142857142856</v>
      </c>
      <c r="G10" s="9">
        <v>5</v>
      </c>
      <c r="H10" s="9"/>
      <c r="I10" s="11">
        <v>5</v>
      </c>
      <c r="J10" s="11"/>
      <c r="K10" s="9">
        <v>5</v>
      </c>
      <c r="L10" s="11">
        <v>3</v>
      </c>
      <c r="M10" s="9">
        <v>3</v>
      </c>
      <c r="N10" s="11">
        <v>3</v>
      </c>
      <c r="O10" s="9">
        <v>0</v>
      </c>
      <c r="P10" s="11">
        <v>0</v>
      </c>
      <c r="Q10" s="9">
        <v>0</v>
      </c>
      <c r="R10" s="11">
        <v>0</v>
      </c>
      <c r="S10" s="9">
        <v>0</v>
      </c>
      <c r="T10" s="11">
        <v>2</v>
      </c>
      <c r="U10" s="9">
        <v>0</v>
      </c>
      <c r="V10" s="11">
        <v>0</v>
      </c>
      <c r="W10" s="9">
        <v>0</v>
      </c>
      <c r="X10" s="11">
        <v>1</v>
      </c>
      <c r="Y10" s="9">
        <v>0</v>
      </c>
      <c r="Z10" s="11">
        <v>1</v>
      </c>
      <c r="AA10" s="9">
        <v>0</v>
      </c>
      <c r="AB10" s="11">
        <v>1</v>
      </c>
      <c r="AC10" s="9">
        <v>3</v>
      </c>
      <c r="AD10" s="11">
        <v>0</v>
      </c>
      <c r="AE10" s="9">
        <v>0</v>
      </c>
      <c r="AF10" s="11">
        <v>3</v>
      </c>
      <c r="AG10" s="12">
        <v>70</v>
      </c>
    </row>
    <row r="11" spans="1:33" x14ac:dyDescent="0.25">
      <c r="A11" s="7">
        <v>10</v>
      </c>
      <c r="B11" s="8" t="s">
        <v>37</v>
      </c>
      <c r="C11" s="9">
        <v>13</v>
      </c>
      <c r="D11" s="16">
        <f t="shared" si="0"/>
        <v>0.24074074074074073</v>
      </c>
      <c r="E11" s="10">
        <v>4</v>
      </c>
      <c r="F11" s="17">
        <f t="shared" si="1"/>
        <v>7.407407407407407E-2</v>
      </c>
      <c r="G11" s="9">
        <v>3</v>
      </c>
      <c r="H11" s="9"/>
      <c r="I11" s="11">
        <v>0</v>
      </c>
      <c r="J11" s="11"/>
      <c r="K11" s="9">
        <v>2</v>
      </c>
      <c r="L11" s="11">
        <v>4</v>
      </c>
      <c r="M11" s="9">
        <v>3</v>
      </c>
      <c r="N11" s="11">
        <v>2</v>
      </c>
      <c r="O11" s="9">
        <v>2</v>
      </c>
      <c r="P11" s="11">
        <v>2</v>
      </c>
      <c r="Q11" s="9">
        <v>4</v>
      </c>
      <c r="R11" s="11">
        <v>0</v>
      </c>
      <c r="S11" s="9">
        <v>0</v>
      </c>
      <c r="T11" s="11">
        <v>1</v>
      </c>
      <c r="U11" s="9">
        <v>4</v>
      </c>
      <c r="V11" s="11">
        <v>5</v>
      </c>
      <c r="W11" s="9">
        <v>1</v>
      </c>
      <c r="X11" s="11">
        <v>0</v>
      </c>
      <c r="Y11" s="9">
        <v>0</v>
      </c>
      <c r="Z11" s="11">
        <v>0</v>
      </c>
      <c r="AA11" s="9">
        <v>2</v>
      </c>
      <c r="AB11" s="11">
        <v>0</v>
      </c>
      <c r="AC11" s="9">
        <v>0</v>
      </c>
      <c r="AD11" s="11">
        <v>0</v>
      </c>
      <c r="AE11" s="9">
        <v>0</v>
      </c>
      <c r="AF11" s="11">
        <v>2</v>
      </c>
      <c r="AG11" s="12">
        <v>54</v>
      </c>
    </row>
    <row r="12" spans="1:33" x14ac:dyDescent="0.25">
      <c r="A12" s="7">
        <v>11</v>
      </c>
      <c r="B12" s="8" t="s">
        <v>38</v>
      </c>
      <c r="C12" s="9">
        <v>5</v>
      </c>
      <c r="D12" s="16">
        <f t="shared" si="0"/>
        <v>0.21739130434782608</v>
      </c>
      <c r="E12" s="10">
        <v>3</v>
      </c>
      <c r="F12" s="17">
        <f t="shared" si="1"/>
        <v>0.13043478260869565</v>
      </c>
      <c r="G12" s="9">
        <v>1</v>
      </c>
      <c r="H12" s="9"/>
      <c r="I12" s="11">
        <v>2</v>
      </c>
      <c r="J12" s="11"/>
      <c r="K12" s="9">
        <v>1</v>
      </c>
      <c r="L12" s="11">
        <v>1</v>
      </c>
      <c r="M12" s="9">
        <v>5</v>
      </c>
      <c r="N12" s="11">
        <v>1</v>
      </c>
      <c r="O12" s="9">
        <v>0</v>
      </c>
      <c r="P12" s="11">
        <v>1</v>
      </c>
      <c r="Q12" s="9">
        <v>0</v>
      </c>
      <c r="R12" s="11">
        <v>1</v>
      </c>
      <c r="S12" s="9">
        <v>0</v>
      </c>
      <c r="T12" s="11">
        <v>1</v>
      </c>
      <c r="U12" s="9">
        <v>1</v>
      </c>
      <c r="V12" s="11">
        <v>0</v>
      </c>
      <c r="W12" s="9">
        <v>0</v>
      </c>
      <c r="X12" s="11">
        <v>0</v>
      </c>
      <c r="Y12" s="9">
        <v>0</v>
      </c>
      <c r="Z12" s="11">
        <v>0</v>
      </c>
      <c r="AA12" s="9">
        <v>0</v>
      </c>
      <c r="AB12" s="11">
        <v>0</v>
      </c>
      <c r="AC12" s="9">
        <v>0</v>
      </c>
      <c r="AD12" s="11">
        <v>0</v>
      </c>
      <c r="AE12" s="9">
        <v>0</v>
      </c>
      <c r="AF12" s="11">
        <v>0</v>
      </c>
      <c r="AG12" s="12">
        <v>23</v>
      </c>
    </row>
    <row r="13" spans="1:33" x14ac:dyDescent="0.25">
      <c r="A13" s="7">
        <v>12</v>
      </c>
      <c r="B13" s="8" t="s">
        <v>39</v>
      </c>
      <c r="C13" s="9">
        <v>1</v>
      </c>
      <c r="D13" s="16">
        <f t="shared" si="0"/>
        <v>1</v>
      </c>
      <c r="E13" s="10">
        <v>0</v>
      </c>
      <c r="F13" s="17">
        <f t="shared" si="1"/>
        <v>0</v>
      </c>
      <c r="G13" s="9">
        <v>0</v>
      </c>
      <c r="H13" s="9"/>
      <c r="I13" s="11">
        <v>0</v>
      </c>
      <c r="J13" s="11"/>
      <c r="K13" s="9">
        <v>0</v>
      </c>
      <c r="L13" s="11">
        <v>0</v>
      </c>
      <c r="M13" s="9">
        <v>0</v>
      </c>
      <c r="N13" s="11">
        <v>0</v>
      </c>
      <c r="O13" s="9">
        <v>0</v>
      </c>
      <c r="P13" s="11">
        <v>0</v>
      </c>
      <c r="Q13" s="9">
        <v>0</v>
      </c>
      <c r="R13" s="11">
        <v>0</v>
      </c>
      <c r="S13" s="9">
        <v>0</v>
      </c>
      <c r="T13" s="11">
        <v>0</v>
      </c>
      <c r="U13" s="9">
        <v>0</v>
      </c>
      <c r="V13" s="11">
        <v>0</v>
      </c>
      <c r="W13" s="9">
        <v>0</v>
      </c>
      <c r="X13" s="11">
        <v>0</v>
      </c>
      <c r="Y13" s="9">
        <v>0</v>
      </c>
      <c r="Z13" s="11">
        <v>0</v>
      </c>
      <c r="AA13" s="9">
        <v>0</v>
      </c>
      <c r="AB13" s="11">
        <v>0</v>
      </c>
      <c r="AC13" s="9">
        <v>0</v>
      </c>
      <c r="AD13" s="11">
        <v>0</v>
      </c>
      <c r="AE13" s="9">
        <v>0</v>
      </c>
      <c r="AF13" s="11">
        <v>0</v>
      </c>
      <c r="AG13" s="12">
        <v>1</v>
      </c>
    </row>
    <row r="14" spans="1:33" s="1" customFormat="1" x14ac:dyDescent="0.25">
      <c r="A14" s="13" t="s">
        <v>40</v>
      </c>
      <c r="B14" s="13" t="s">
        <v>41</v>
      </c>
      <c r="C14" s="14">
        <v>567</v>
      </c>
      <c r="D14" s="16">
        <f t="shared" si="0"/>
        <v>0.21509863429438544</v>
      </c>
      <c r="E14" s="15">
        <v>455</v>
      </c>
      <c r="F14" s="17">
        <f t="shared" si="1"/>
        <v>0.17261001517450683</v>
      </c>
      <c r="G14" s="14">
        <v>318</v>
      </c>
      <c r="H14" s="14"/>
      <c r="I14" s="14">
        <v>270</v>
      </c>
      <c r="J14" s="14"/>
      <c r="K14" s="14">
        <v>140</v>
      </c>
      <c r="L14" s="14">
        <v>132</v>
      </c>
      <c r="M14" s="14">
        <v>100</v>
      </c>
      <c r="N14" s="14">
        <v>69</v>
      </c>
      <c r="O14" s="14">
        <v>69</v>
      </c>
      <c r="P14" s="14">
        <v>61</v>
      </c>
      <c r="Q14" s="14">
        <v>55</v>
      </c>
      <c r="R14" s="14">
        <v>54</v>
      </c>
      <c r="S14" s="14">
        <v>52</v>
      </c>
      <c r="T14" s="14">
        <v>39</v>
      </c>
      <c r="U14" s="14">
        <v>31</v>
      </c>
      <c r="V14" s="14">
        <v>31</v>
      </c>
      <c r="W14" s="14">
        <v>25</v>
      </c>
      <c r="X14" s="14">
        <v>19</v>
      </c>
      <c r="Y14" s="14">
        <v>18</v>
      </c>
      <c r="Z14" s="14">
        <v>16</v>
      </c>
      <c r="AA14" s="14">
        <v>16</v>
      </c>
      <c r="AB14" s="14">
        <v>13</v>
      </c>
      <c r="AC14" s="14">
        <v>13</v>
      </c>
      <c r="AD14" s="14">
        <v>9</v>
      </c>
      <c r="AE14" s="14">
        <v>9</v>
      </c>
      <c r="AF14" s="14">
        <v>55</v>
      </c>
      <c r="AG14" s="14">
        <v>2636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TabelaM52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Pečelin</dc:creator>
  <cp:lastModifiedBy>Aleš Pečelin</cp:lastModifiedBy>
  <dcterms:created xsi:type="dcterms:W3CDTF">2025-06-03T12:06:23Z</dcterms:created>
  <dcterms:modified xsi:type="dcterms:W3CDTF">2025-06-03T12:06:23Z</dcterms:modified>
</cp:coreProperties>
</file>